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F7F6B23C-188E-4D0F-B9F0-CBBDDEFE5BE8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G15" i="9"/>
  <c r="G16" i="9"/>
  <c r="G17" i="9"/>
  <c r="D6" i="9"/>
  <c r="D7" i="9"/>
  <c r="D8" i="9"/>
  <c r="D9" i="9"/>
  <c r="D10" i="9"/>
  <c r="D11" i="9"/>
  <c r="D12" i="9"/>
  <c r="D13" i="9"/>
  <c r="D14" i="9"/>
  <c r="D15" i="9"/>
  <c r="D16" i="9"/>
  <c r="D17" i="9"/>
</calcChain>
</file>

<file path=xl/sharedStrings.xml><?xml version="1.0" encoding="utf-8"?>
<sst xmlns="http://schemas.openxmlformats.org/spreadsheetml/2006/main" count="74" uniqueCount="52">
  <si>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</si>
  <si>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</si>
  <si>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</si>
  <si>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</si>
  <si>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</si>
  <si>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</si>
  <si>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</si>
  <si>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</si>
  <si>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</si>
  <si>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</si>
  <si>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</si>
  <si>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</si>
  <si>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</si>
  <si>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</si>
  <si>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จ้างจ้างเหมาประกอบอาหาร(ปรุงสำเร็จ)สำหรับนักเรียนโรงเรียนอนุบาลเทศบาลตำบลสันโป่ง ห้วงเดือน มีนาคม 2568 (วันที่ 3-31) ตามโครงการ   (เลขที่โครงการ : 68029543413)</t>
  </si>
  <si>
    <t>ซื้อวัคซีนป้องกันโรคพิษสุนัขบ้าสำหรับสุนัขและแมว ตามโครงการป้องกันและควบคุมโรคพิษสุนัขบ้า ประจำปีงบประมาณ พ.ศ.2568 (เลขที่โครงการ : 68039199127)</t>
  </si>
  <si>
    <t>ซื้อโครงการ Day Camp ประจำปีการศึกษา 2567  (เลขที่โครงการ : 68029457322)</t>
  </si>
  <si>
    <t>ซื้อวัสดุงานบ้านงานครัว (เลขที่โครงการ : 68039014706)</t>
  </si>
  <si>
    <t>ซื้อบัตรเลือกตั้งนายกเทศมนตรีตำบลสันโป่ง  (เลขที่โครงการ : 68029271412)</t>
  </si>
  <si>
    <t>จ้างทำป้ายไวนิล ตามโครงการป้องกันโรคระบาดและโรคติดต่อในพื้นที่ตำบลสันโป่ง ประจำปีงบประมาณ 2568   (เลขที่โครงการ : 68029463822)</t>
  </si>
  <si>
    <t>ซื้อวัสดุไฟฟ้าและวิทยุ  (เลขที่โครงการ : 68039012197)</t>
  </si>
  <si>
    <t>ซื้อวัสดุคอมพิวเตอร์  (เลขที่โครงการ : 68029335447)</t>
  </si>
  <si>
    <t>ซื้อวัสดุอุปกรณ์ ตามโครงการเลือกตั้งนายกเทศมนตรีตำบลสันโป่ง ประจำปี พ.ศ.2568  (เลขที่โครงการ : 68019523891)</t>
  </si>
  <si>
    <t>จ้างซ่อมแซมรถกระเช้าไฟฟ้า หมายเลขทะเบียน 82-9094  (เลขที่โครงการ : 68029170770)</t>
  </si>
  <si>
    <t>ซื้อชุดตรวจหาสาร (เมทแอมเฟตามีน)   (เลขที่โครงการ : 68029197691)</t>
  </si>
  <si>
    <t>จ้างซ่อมแซมรถยนต์กู้ชีพ หมายเลขทะเบียน จข 2985 เชียงใหม่   (เลขที่โครงการ : 68029168915)</t>
  </si>
  <si>
    <t>น.ส.นงคราญ สุดทะหลง/55,440.00</t>
  </si>
  <si>
    <t>10/2568 ลว.28/02/2568</t>
  </si>
  <si>
    <t>ห้างหุ้นส่วนจำกัด เอ็มพลัส 1982 อินเตอร์กรุ๊ป/111,000.00</t>
  </si>
  <si>
    <t>สธ006/2568 ลว.25/02/2568</t>
  </si>
  <si>
    <t>บริษัท ไอคิวเซ็นเตอร์ พลัส จำกัด/14,455.00</t>
  </si>
  <si>
    <t>05/2568 ลว.25/02/2568</t>
  </si>
  <si>
    <t>ถุงทองพาณิชย์/14,954.00</t>
  </si>
  <si>
    <t>081/2568 ลว.24/02/2568</t>
  </si>
  <si>
    <t>โรงพิมพ์อาสารักษาดินแดน กรมการปกครอง/12,315.00</t>
  </si>
  <si>
    <t>065/2568 ลว. 10/02/2568</t>
  </si>
  <si>
    <t>ร้านทูเฮดปริ้นท์แอนด์ดีไซน์/5,460.00</t>
  </si>
  <si>
    <t>สธ020/2568</t>
  </si>
  <si>
    <t>บริษัท แม่ริมไลท์ติ้ง จำกัด/7,837.75</t>
  </si>
  <si>
    <t>079/2568 ลว.19/02/2568</t>
  </si>
  <si>
    <t>ช่างคอม/7,425.00</t>
  </si>
  <si>
    <t>069/2568 ลว.14/02/2568</t>
  </si>
  <si>
    <t>บริษัท สกลพัฒน์มีดี จำกัด/113,908.00</t>
  </si>
  <si>
    <t>สป60601/059 ลว28/01/2568</t>
  </si>
  <si>
    <t>บริษัท เอสเอ็น เมดิคอล อิควิปเมนท์ จำกัด/34,000.00</t>
  </si>
  <si>
    <t>สป60601/061 ลว.10/02/2568</t>
  </si>
  <si>
    <t>ป่าติ้วการช่าง/23,300.00</t>
  </si>
  <si>
    <t>20/2568 ลว.05/02/2568</t>
  </si>
  <si>
    <t>บริษัทโตโยต้า ล้านนา จำกัด/6,822.32</t>
  </si>
  <si>
    <t>19/2568 ลว.03/02/2568</t>
  </si>
  <si>
    <t>สรุปผลการดำเนินการจัดซื้อจัดจ้างในรอบเดือน กุมภาพันธ์ 2568</t>
  </si>
  <si>
    <t>วันที่ 4 เดือน มีนาคม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</si>
</sst>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7"/>
  <sheetViews>
    <sheetView tabSelected="1" topLeftCell="A13" zoomScaleNormal="100" workbookViewId="0">
      <selection activeCell="F7" sqref="F7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9" t="s">
        <v>50</v>
      </c>
      <c r="B1" s="9"/>
      <c r="C1" s="9"/>
      <c r="D1" s="9"/>
      <c r="E1" s="9"/>
      <c r="F1" s="9"/>
      <c r="G1" s="9"/>
      <c r="H1" s="9"/>
      <c r="I1" s="9"/>
    </row>
    <row r="2" spans="1:9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s="1" customFormat="1">
      <c r="A3" s="10" t="s">
        <v>51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63" customHeight="1">
      <c r="A4" s="11" t="s">
        <v>1</v>
      </c>
      <c r="B4" s="13" t="s">
        <v>4</v>
      </c>
      <c r="C4" s="15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7" t="s">
        <v>13</v>
      </c>
    </row>
    <row r="5" spans="1:9" s="1" customFormat="1">
      <c r="A5" s="12"/>
      <c r="B5" s="14"/>
      <c r="C5" s="16"/>
      <c r="D5" s="7" t="s">
        <v>11</v>
      </c>
      <c r="E5" s="5"/>
      <c r="F5" s="5"/>
      <c r="G5" s="5"/>
      <c r="H5" s="5" t="s">
        <v>12</v>
      </c>
      <c r="I5" s="18"/>
    </row>
    <row r="6" spans="1:9" s="24" customFormat="1" ht="112.5">
      <c r="A6" s="19">
        <v>1</v>
      </c>
      <c r="B6" s="20" t="s">
        <v>14</v>
      </c>
      <c r="C6" s="21">
        <v>55440</v>
      </c>
      <c r="D6" s="22">
        <f t="shared" ref="D6:D17" si="0">C6</f>
        <v>55440</v>
      </c>
      <c r="E6" s="23" t="s">
        <v>3</v>
      </c>
      <c r="F6" s="23" t="s">
        <v>26</v>
      </c>
      <c r="G6" s="23" t="str">
        <f t="shared" ref="G6:G17" si="1">F6</f>
        <v>น.ส.นงคราญ สุดทะหลง/55,440.00</v>
      </c>
      <c r="H6" s="23" t="s">
        <v>2</v>
      </c>
      <c r="I6" s="23" t="s">
        <v>27</v>
      </c>
    </row>
    <row r="7" spans="1:9" s="24" customFormat="1" ht="93.75">
      <c r="A7" s="19">
        <v>2</v>
      </c>
      <c r="B7" s="20" t="s">
        <v>15</v>
      </c>
      <c r="C7" s="21">
        <v>111000</v>
      </c>
      <c r="D7" s="22">
        <f t="shared" si="0"/>
        <v>111000</v>
      </c>
      <c r="E7" s="23" t="s">
        <v>3</v>
      </c>
      <c r="F7" s="23" t="s">
        <v>28</v>
      </c>
      <c r="G7" s="23" t="str">
        <f t="shared" si="1"/>
        <v>ห้างหุ้นส่วนจำกัด เอ็มพลัส 1982 อินเตอร์กรุ๊ป/111,000.00</v>
      </c>
      <c r="H7" s="23" t="s">
        <v>2</v>
      </c>
      <c r="I7" s="23" t="s">
        <v>29</v>
      </c>
    </row>
    <row r="8" spans="1:9" s="24" customFormat="1" ht="75">
      <c r="A8" s="19">
        <v>3</v>
      </c>
      <c r="B8" s="20" t="s">
        <v>16</v>
      </c>
      <c r="C8" s="21">
        <v>14455</v>
      </c>
      <c r="D8" s="22">
        <f t="shared" si="0"/>
        <v>14455</v>
      </c>
      <c r="E8" s="23" t="s">
        <v>3</v>
      </c>
      <c r="F8" s="23" t="s">
        <v>30</v>
      </c>
      <c r="G8" s="23" t="str">
        <f t="shared" si="1"/>
        <v>บริษัท ไอคิวเซ็นเตอร์ พลัส จำกัด/14,455.00</v>
      </c>
      <c r="H8" s="23" t="s">
        <v>2</v>
      </c>
      <c r="I8" s="23" t="s">
        <v>31</v>
      </c>
    </row>
    <row r="9" spans="1:9" s="24" customFormat="1" ht="75">
      <c r="A9" s="19">
        <v>4</v>
      </c>
      <c r="B9" s="20" t="s">
        <v>17</v>
      </c>
      <c r="C9" s="21">
        <v>14954</v>
      </c>
      <c r="D9" s="22">
        <f t="shared" si="0"/>
        <v>14954</v>
      </c>
      <c r="E9" s="23" t="s">
        <v>3</v>
      </c>
      <c r="F9" s="23" t="s">
        <v>32</v>
      </c>
      <c r="G9" s="23" t="str">
        <f t="shared" si="1"/>
        <v>ถุงทองพาณิชย์/14,954.00</v>
      </c>
      <c r="H9" s="23" t="s">
        <v>2</v>
      </c>
      <c r="I9" s="23" t="s">
        <v>33</v>
      </c>
    </row>
    <row r="10" spans="1:9" s="24" customFormat="1" ht="75">
      <c r="A10" s="19">
        <v>5</v>
      </c>
      <c r="B10" s="20" t="s">
        <v>18</v>
      </c>
      <c r="C10" s="21">
        <v>12315</v>
      </c>
      <c r="D10" s="22">
        <f t="shared" si="0"/>
        <v>12315</v>
      </c>
      <c r="E10" s="23" t="s">
        <v>3</v>
      </c>
      <c r="F10" s="23" t="s">
        <v>34</v>
      </c>
      <c r="G10" s="23" t="str">
        <f t="shared" si="1"/>
        <v>โรงพิมพ์อาสารักษาดินแดน กรมการปกครอง/12,315.00</v>
      </c>
      <c r="H10" s="23" t="s">
        <v>2</v>
      </c>
      <c r="I10" s="23" t="s">
        <v>35</v>
      </c>
    </row>
    <row r="11" spans="1:9" s="24" customFormat="1" ht="93.75">
      <c r="A11" s="19">
        <v>6</v>
      </c>
      <c r="B11" s="20" t="s">
        <v>19</v>
      </c>
      <c r="C11" s="21">
        <v>5460</v>
      </c>
      <c r="D11" s="22">
        <f t="shared" si="0"/>
        <v>5460</v>
      </c>
      <c r="E11" s="23" t="s">
        <v>3</v>
      </c>
      <c r="F11" s="23" t="s">
        <v>36</v>
      </c>
      <c r="G11" s="23" t="str">
        <f t="shared" si="1"/>
        <v>ร้านทูเฮดปริ้นท์แอนด์ดีไซน์/5,460.00</v>
      </c>
      <c r="H11" s="23" t="s">
        <v>2</v>
      </c>
      <c r="I11" s="23" t="s">
        <v>37</v>
      </c>
    </row>
    <row r="12" spans="1:9" s="24" customFormat="1" ht="75">
      <c r="A12" s="19">
        <v>7</v>
      </c>
      <c r="B12" s="20" t="s">
        <v>20</v>
      </c>
      <c r="C12" s="21">
        <v>7837.75</v>
      </c>
      <c r="D12" s="22">
        <f t="shared" si="0"/>
        <v>7837.75</v>
      </c>
      <c r="E12" s="23" t="s">
        <v>3</v>
      </c>
      <c r="F12" s="23" t="s">
        <v>38</v>
      </c>
      <c r="G12" s="23" t="str">
        <f t="shared" si="1"/>
        <v>บริษัท แม่ริมไลท์ติ้ง จำกัด/7,837.75</v>
      </c>
      <c r="H12" s="23" t="s">
        <v>2</v>
      </c>
      <c r="I12" s="23" t="s">
        <v>39</v>
      </c>
    </row>
    <row r="13" spans="1:9" s="24" customFormat="1" ht="75">
      <c r="A13" s="19">
        <v>8</v>
      </c>
      <c r="B13" s="20" t="s">
        <v>21</v>
      </c>
      <c r="C13" s="21">
        <v>7425</v>
      </c>
      <c r="D13" s="22">
        <f t="shared" si="0"/>
        <v>7425</v>
      </c>
      <c r="E13" s="23" t="s">
        <v>3</v>
      </c>
      <c r="F13" s="23" t="s">
        <v>40</v>
      </c>
      <c r="G13" s="23" t="str">
        <f t="shared" si="1"/>
        <v>ช่างคอม/7,425.00</v>
      </c>
      <c r="H13" s="23" t="s">
        <v>2</v>
      </c>
      <c r="I13" s="23" t="s">
        <v>41</v>
      </c>
    </row>
    <row r="14" spans="1:9" s="24" customFormat="1" ht="75">
      <c r="A14" s="19">
        <v>9</v>
      </c>
      <c r="B14" s="20" t="s">
        <v>22</v>
      </c>
      <c r="C14" s="21">
        <v>113908</v>
      </c>
      <c r="D14" s="22">
        <f t="shared" si="0"/>
        <v>113908</v>
      </c>
      <c r="E14" s="23" t="s">
        <v>3</v>
      </c>
      <c r="F14" s="23" t="s">
        <v>42</v>
      </c>
      <c r="G14" s="23" t="str">
        <f t="shared" si="1"/>
        <v>บริษัท สกลพัฒน์มีดี จำกัด/113,908.00</v>
      </c>
      <c r="H14" s="23" t="s">
        <v>2</v>
      </c>
      <c r="I14" s="23" t="s">
        <v>43</v>
      </c>
    </row>
    <row r="15" spans="1:9" s="24" customFormat="1" ht="75">
      <c r="A15" s="19">
        <v>10</v>
      </c>
      <c r="B15" s="20" t="s">
        <v>24</v>
      </c>
      <c r="C15" s="21">
        <v>34000</v>
      </c>
      <c r="D15" s="22">
        <f t="shared" si="0"/>
        <v>34000</v>
      </c>
      <c r="E15" s="23" t="s">
        <v>3</v>
      </c>
      <c r="F15" s="23" t="s">
        <v>44</v>
      </c>
      <c r="G15" s="23" t="str">
        <f t="shared" si="1"/>
        <v>บริษัท เอสเอ็น เมดิคอล อิควิปเมนท์ จำกัด/34,000.00</v>
      </c>
      <c r="H15" s="23" t="s">
        <v>2</v>
      </c>
      <c r="I15" s="23" t="s">
        <v>45</v>
      </c>
    </row>
    <row r="16" spans="1:9" s="24" customFormat="1" ht="75">
      <c r="A16" s="19">
        <v>11</v>
      </c>
      <c r="B16" s="20" t="s">
        <v>23</v>
      </c>
      <c r="C16" s="21">
        <v>23300</v>
      </c>
      <c r="D16" s="22">
        <f t="shared" si="0"/>
        <v>23300</v>
      </c>
      <c r="E16" s="23" t="s">
        <v>3</v>
      </c>
      <c r="F16" s="23" t="s">
        <v>46</v>
      </c>
      <c r="G16" s="23" t="str">
        <f t="shared" si="1"/>
        <v>ป่าติ้วการช่าง/23,300.00</v>
      </c>
      <c r="H16" s="23" t="s">
        <v>2</v>
      </c>
      <c r="I16" s="23" t="s">
        <v>47</v>
      </c>
    </row>
    <row r="17" spans="1:9" s="24" customFormat="1" ht="75">
      <c r="A17" s="19">
        <v>12</v>
      </c>
      <c r="B17" s="20" t="s">
        <v>25</v>
      </c>
      <c r="C17" s="21">
        <v>6822.32</v>
      </c>
      <c r="D17" s="22">
        <f t="shared" si="0"/>
        <v>6822.32</v>
      </c>
      <c r="E17" s="23" t="s">
        <v>3</v>
      </c>
      <c r="F17" s="23" t="s">
        <v>48</v>
      </c>
      <c r="G17" s="23" t="str">
        <f t="shared" si="1"/>
        <v>บริษัทโตโยต้า ล้านนา จำกัด/6,822.32</v>
      </c>
      <c r="H17" s="23" t="s">
        <v>2</v>
      </c>
      <c r="I17" s="23" t="s">
        <v>49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4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2026-06-19T05:16:18Z</cp:lastPrinted>
  <dcterms:created xsi:type="dcterms:W3CDTF">2026-06-17T09:32:59Z</dcterms:created>
  <dcterms:modified xsi:type="dcterms:W3CDTF">2026-06-19T05:16:20Z</dcterms:modified>
</cp:coreProperties>
</file>